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odellhelicopter Thomas Knoll\Berechnugnstool  Rotordrehzahlen beim Modellheli\"/>
    </mc:Choice>
  </mc:AlternateContent>
  <bookViews>
    <workbookView xWindow="0" yWindow="0" windowWidth="20490" windowHeight="865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N5" i="1" l="1"/>
  <c r="N4" i="1"/>
  <c r="N17" i="1"/>
  <c r="N16" i="1"/>
  <c r="N15" i="1"/>
  <c r="N14" i="1"/>
  <c r="N13" i="1"/>
  <c r="N12" i="1"/>
  <c r="N11" i="1"/>
  <c r="N10" i="1"/>
  <c r="N9" i="1"/>
  <c r="N8" i="1"/>
  <c r="N7" i="1"/>
  <c r="N6" i="1"/>
  <c r="H17" i="1"/>
  <c r="H16" i="1"/>
  <c r="H15" i="1"/>
  <c r="H14" i="1"/>
  <c r="H12" i="1"/>
  <c r="H11" i="1"/>
  <c r="H10" i="1"/>
  <c r="H9" i="1"/>
  <c r="H8" i="1"/>
  <c r="H7" i="1"/>
  <c r="H6" i="1"/>
  <c r="H5" i="1"/>
  <c r="H4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l="1"/>
  <c r="O4" i="1" s="1"/>
  <c r="M6" i="1"/>
  <c r="O6" i="1" s="1"/>
  <c r="M10" i="1"/>
  <c r="O10" i="1" s="1"/>
  <c r="M14" i="1"/>
  <c r="O14" i="1" s="1"/>
  <c r="M7" i="1"/>
  <c r="O7" i="1" s="1"/>
  <c r="M11" i="1"/>
  <c r="O11" i="1" s="1"/>
  <c r="M15" i="1"/>
  <c r="O15" i="1" s="1"/>
  <c r="M8" i="1"/>
  <c r="O8" i="1" s="1"/>
  <c r="M12" i="1"/>
  <c r="O12" i="1" s="1"/>
  <c r="M16" i="1"/>
  <c r="O16" i="1" s="1"/>
  <c r="M9" i="1"/>
  <c r="O9" i="1" s="1"/>
  <c r="M13" i="1"/>
  <c r="O13" i="1" s="1"/>
  <c r="M17" i="1"/>
  <c r="O17" i="1" s="1"/>
  <c r="M5" i="1"/>
  <c r="O5" i="1" s="1"/>
</calcChain>
</file>

<file path=xl/sharedStrings.xml><?xml version="1.0" encoding="utf-8"?>
<sst xmlns="http://schemas.openxmlformats.org/spreadsheetml/2006/main" count="15" uniqueCount="15">
  <si>
    <t>Motor (RPM/V)</t>
  </si>
  <si>
    <t>Lipo-Akku      (Zellenzahl)</t>
  </si>
  <si>
    <t>Wirkungsgrad</t>
  </si>
  <si>
    <t>Drehzahl Rotorkopf</t>
  </si>
  <si>
    <t>Volt / Zelle</t>
  </si>
  <si>
    <t>Motortyp</t>
  </si>
  <si>
    <t>Drehzahl Heckrotor</t>
  </si>
  <si>
    <r>
      <t xml:space="preserve">Übersetzungs-verhältnis Hauptrotor- Heckrotor      (1 : </t>
    </r>
    <r>
      <rPr>
        <b/>
        <sz val="11"/>
        <color rgb="FFFF0000"/>
        <rFont val="Arial"/>
        <family val="2"/>
      </rPr>
      <t>X</t>
    </r>
    <r>
      <rPr>
        <sz val="11"/>
        <color theme="1"/>
        <rFont val="Arial"/>
        <family val="2"/>
      </rPr>
      <t>)</t>
    </r>
  </si>
  <si>
    <r>
      <t>Übersetzungs-verhältnis Motor/Hauptrotor      (</t>
    </r>
    <r>
      <rPr>
        <b/>
        <sz val="11"/>
        <color rgb="FFFF0000"/>
        <rFont val="Arial"/>
        <family val="2"/>
      </rPr>
      <t>X</t>
    </r>
    <r>
      <rPr>
        <sz val="11"/>
        <color theme="1"/>
        <rFont val="Arial"/>
        <family val="2"/>
      </rPr>
      <t xml:space="preserve"> : 1)</t>
    </r>
  </si>
  <si>
    <t>Motordrehzahl (RPM) bei 100% Regleröffnung</t>
  </si>
  <si>
    <t>Motorritzel (Zähnezahl)</t>
  </si>
  <si>
    <t>Hauptzahnrad (Zähnezahl)</t>
  </si>
  <si>
    <t>Autorotations-zahnrad (Zähnezahl)</t>
  </si>
  <si>
    <t>Heckrotor-getrieberad (Zähnezahl)</t>
  </si>
  <si>
    <t>Helicoptermodell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</si>
</sst>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</xf>
    <xf numFmtId="4" fontId="1" fillId="0" borderId="2" xfId="0" applyNumberFormat="1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14</xdr:col>
      <xdr:colOff>752475</xdr:colOff>
      <xdr:row>1</xdr:row>
      <xdr:rowOff>180975</xdr:rowOff>
    </xdr:to>
    <xdr:sp macro="" textlink="">
      <xdr:nvSpPr>
        <xdr:cNvPr id="3" name="Textfeld 2"/>
        <xdr:cNvSpPr txBox="1"/>
      </xdr:nvSpPr>
      <xdr:spPr>
        <a:xfrm>
          <a:off x="9525" y="0"/>
          <a:ext cx="154495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>
              <a:latin typeface="Arial" panose="020B0604020202020204" pitchFamily="34" charset="0"/>
              <a:cs typeface="Arial" panose="020B0604020202020204" pitchFamily="34" charset="0"/>
            </a:rPr>
            <a:t>Berechnung Rotorkopf - u. Heckrotordrehzahl beim Modellheli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tabSelected="1" topLeftCell="D1" workbookViewId="0">
      <pane ySplit="3" topLeftCell="A4" activePane="bottomLeft" state="frozen"/>
      <selection pane="bottomLeft" activeCell="I4" sqref="I4"/>
    </sheetView>
  </sheetViews>
  <sheetFormatPr baseColWidth="10" defaultRowHeight="15" x14ac:dyDescent="0.25"/>
  <cols>
    <col min="1" max="1" width="17.140625" style="3" customWidth="1"/>
    <col min="2" max="2" width="26.5703125" style="3" customWidth="1"/>
    <col min="3" max="3" width="15" style="3" customWidth="1"/>
    <col min="4" max="4" width="14.42578125" style="3" customWidth="1"/>
    <col min="5" max="7" width="13.85546875" style="3" customWidth="1"/>
    <col min="8" max="8" width="19.85546875" style="3" customWidth="1"/>
    <col min="9" max="9" width="21.28515625" style="3" customWidth="1"/>
    <col min="10" max="10" width="11" style="3" customWidth="1"/>
    <col min="11" max="11" width="15.140625" style="3" customWidth="1"/>
    <col min="12" max="12" width="14.42578125" style="3" customWidth="1"/>
    <col min="13" max="13" width="11.42578125" style="3"/>
    <col min="14" max="14" width="14.7109375" style="3" customWidth="1"/>
    <col min="15" max="16384" width="11.42578125" style="3"/>
  </cols>
  <sheetData>
    <row r="2" spans="1:15" ht="15.75" thickBot="1" x14ac:dyDescent="0.3"/>
    <row r="3" spans="1:15" ht="79.5" customHeight="1" thickBot="1" x14ac:dyDescent="0.3">
      <c r="A3" s="17" t="s">
        <v>14</v>
      </c>
      <c r="B3" s="18" t="s">
        <v>5</v>
      </c>
      <c r="C3" s="18" t="s">
        <v>0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8</v>
      </c>
      <c r="I3" s="19" t="s">
        <v>1</v>
      </c>
      <c r="J3" s="19" t="s">
        <v>4</v>
      </c>
      <c r="K3" s="20" t="s">
        <v>2</v>
      </c>
      <c r="L3" s="18" t="s">
        <v>9</v>
      </c>
      <c r="M3" s="21" t="s">
        <v>3</v>
      </c>
      <c r="N3" s="18" t="s">
        <v>7</v>
      </c>
      <c r="O3" s="22" t="s">
        <v>6</v>
      </c>
    </row>
    <row r="4" spans="1:15" ht="27.95" customHeight="1" x14ac:dyDescent="0.25">
      <c r="A4" s="4"/>
      <c r="B4" s="4"/>
      <c r="C4" s="5"/>
      <c r="D4" s="5"/>
      <c r="E4" s="5"/>
      <c r="F4" s="5"/>
      <c r="G4" s="5"/>
      <c r="H4" s="8" t="e">
        <f>E4/D4</f>
        <v>#DIV/0!</v>
      </c>
      <c r="I4" s="5"/>
      <c r="J4" s="9">
        <v>3.9</v>
      </c>
      <c r="K4" s="2">
        <v>0.8</v>
      </c>
      <c r="L4" s="7">
        <f t="shared" ref="L4:L17" si="0">C4*I4*J4</f>
        <v>0</v>
      </c>
      <c r="M4" s="10" t="e">
        <f>L4/H4*K4</f>
        <v>#DIV/0!</v>
      </c>
      <c r="N4" s="11" t="e">
        <f t="shared" ref="N4:N5" si="1">F4/G4</f>
        <v>#DIV/0!</v>
      </c>
      <c r="O4" s="10" t="e">
        <f t="shared" ref="O4:O5" si="2">M4*N4</f>
        <v>#DIV/0!</v>
      </c>
    </row>
    <row r="5" spans="1:15" ht="27.95" customHeight="1" x14ac:dyDescent="0.25">
      <c r="A5" s="4"/>
      <c r="B5" s="4"/>
      <c r="C5" s="6"/>
      <c r="D5" s="6"/>
      <c r="E5" s="6"/>
      <c r="F5" s="6"/>
      <c r="G5" s="6"/>
      <c r="H5" s="13" t="e">
        <f t="shared" ref="H5:H17" si="3">E5/D5</f>
        <v>#DIV/0!</v>
      </c>
      <c r="I5" s="6"/>
      <c r="J5" s="14">
        <v>3.9</v>
      </c>
      <c r="K5" s="1">
        <v>0.8</v>
      </c>
      <c r="L5" s="12">
        <f t="shared" si="0"/>
        <v>0</v>
      </c>
      <c r="M5" s="15" t="e">
        <f t="shared" ref="M5:M17" si="4">L5/H5*K5</f>
        <v>#DIV/0!</v>
      </c>
      <c r="N5" s="16" t="e">
        <f t="shared" si="1"/>
        <v>#DIV/0!</v>
      </c>
      <c r="O5" s="15" t="e">
        <f t="shared" si="2"/>
        <v>#DIV/0!</v>
      </c>
    </row>
    <row r="6" spans="1:15" ht="27.95" customHeight="1" x14ac:dyDescent="0.25">
      <c r="A6" s="4"/>
      <c r="B6" s="4"/>
      <c r="C6" s="6"/>
      <c r="D6" s="6"/>
      <c r="E6" s="6"/>
      <c r="F6" s="6"/>
      <c r="G6" s="6"/>
      <c r="H6" s="13" t="e">
        <f t="shared" si="3"/>
        <v>#DIV/0!</v>
      </c>
      <c r="I6" s="6"/>
      <c r="J6" s="14">
        <v>3.9</v>
      </c>
      <c r="K6" s="1">
        <v>0.8</v>
      </c>
      <c r="L6" s="12">
        <f t="shared" si="0"/>
        <v>0</v>
      </c>
      <c r="M6" s="15" t="e">
        <f t="shared" si="4"/>
        <v>#DIV/0!</v>
      </c>
      <c r="N6" s="16" t="e">
        <f>F6/G6</f>
        <v>#DIV/0!</v>
      </c>
      <c r="O6" s="15" t="e">
        <f>M6*N6</f>
        <v>#DIV/0!</v>
      </c>
    </row>
    <row r="7" spans="1:15" ht="27.95" customHeight="1" x14ac:dyDescent="0.25">
      <c r="A7" s="4"/>
      <c r="B7" s="4"/>
      <c r="C7" s="6"/>
      <c r="D7" s="6"/>
      <c r="E7" s="6"/>
      <c r="F7" s="6"/>
      <c r="G7" s="6"/>
      <c r="H7" s="13" t="e">
        <f t="shared" si="3"/>
        <v>#DIV/0!</v>
      </c>
      <c r="I7" s="6"/>
      <c r="J7" s="14">
        <v>3.9</v>
      </c>
      <c r="K7" s="1">
        <v>0.8</v>
      </c>
      <c r="L7" s="12">
        <f t="shared" si="0"/>
        <v>0</v>
      </c>
      <c r="M7" s="15" t="e">
        <f t="shared" si="4"/>
        <v>#DIV/0!</v>
      </c>
      <c r="N7" s="16" t="e">
        <f t="shared" ref="N7:N17" si="5">F7/G7</f>
        <v>#DIV/0!</v>
      </c>
      <c r="O7" s="15" t="e">
        <f t="shared" ref="O7:O17" si="6">M7*N7</f>
        <v>#DIV/0!</v>
      </c>
    </row>
    <row r="8" spans="1:15" ht="27.95" customHeight="1" x14ac:dyDescent="0.25">
      <c r="A8" s="4"/>
      <c r="B8" s="4"/>
      <c r="C8" s="6"/>
      <c r="D8" s="6"/>
      <c r="E8" s="6"/>
      <c r="F8" s="6"/>
      <c r="G8" s="6"/>
      <c r="H8" s="13" t="e">
        <f t="shared" si="3"/>
        <v>#DIV/0!</v>
      </c>
      <c r="I8" s="6"/>
      <c r="J8" s="14">
        <v>3.9</v>
      </c>
      <c r="K8" s="1">
        <v>0.8</v>
      </c>
      <c r="L8" s="12">
        <f t="shared" si="0"/>
        <v>0</v>
      </c>
      <c r="M8" s="15" t="e">
        <f t="shared" si="4"/>
        <v>#DIV/0!</v>
      </c>
      <c r="N8" s="16" t="e">
        <f t="shared" si="5"/>
        <v>#DIV/0!</v>
      </c>
      <c r="O8" s="15" t="e">
        <f t="shared" si="6"/>
        <v>#DIV/0!</v>
      </c>
    </row>
    <row r="9" spans="1:15" ht="27.95" customHeight="1" x14ac:dyDescent="0.25">
      <c r="A9" s="4"/>
      <c r="B9" s="4"/>
      <c r="C9" s="6"/>
      <c r="D9" s="6"/>
      <c r="E9" s="6"/>
      <c r="F9" s="6"/>
      <c r="G9" s="6"/>
      <c r="H9" s="13" t="e">
        <f t="shared" si="3"/>
        <v>#DIV/0!</v>
      </c>
      <c r="I9" s="6"/>
      <c r="J9" s="14">
        <v>3.9</v>
      </c>
      <c r="K9" s="1">
        <v>0.8</v>
      </c>
      <c r="L9" s="12">
        <f t="shared" si="0"/>
        <v>0</v>
      </c>
      <c r="M9" s="15" t="e">
        <f t="shared" si="4"/>
        <v>#DIV/0!</v>
      </c>
      <c r="N9" s="16" t="e">
        <f t="shared" si="5"/>
        <v>#DIV/0!</v>
      </c>
      <c r="O9" s="15" t="e">
        <f t="shared" si="6"/>
        <v>#DIV/0!</v>
      </c>
    </row>
    <row r="10" spans="1:15" ht="27.95" customHeight="1" x14ac:dyDescent="0.25">
      <c r="A10" s="4"/>
      <c r="B10" s="4"/>
      <c r="C10" s="6"/>
      <c r="D10" s="6"/>
      <c r="E10" s="6"/>
      <c r="F10" s="6"/>
      <c r="G10" s="6"/>
      <c r="H10" s="13" t="e">
        <f t="shared" si="3"/>
        <v>#DIV/0!</v>
      </c>
      <c r="I10" s="6"/>
      <c r="J10" s="14">
        <v>3.9</v>
      </c>
      <c r="K10" s="1">
        <v>0.8</v>
      </c>
      <c r="L10" s="12">
        <f t="shared" si="0"/>
        <v>0</v>
      </c>
      <c r="M10" s="15" t="e">
        <f t="shared" si="4"/>
        <v>#DIV/0!</v>
      </c>
      <c r="N10" s="16" t="e">
        <f t="shared" si="5"/>
        <v>#DIV/0!</v>
      </c>
      <c r="O10" s="15" t="e">
        <f t="shared" si="6"/>
        <v>#DIV/0!</v>
      </c>
    </row>
    <row r="11" spans="1:15" ht="27.95" customHeight="1" x14ac:dyDescent="0.25">
      <c r="A11" s="4"/>
      <c r="B11" s="4"/>
      <c r="C11" s="6"/>
      <c r="D11" s="6"/>
      <c r="E11" s="6"/>
      <c r="F11" s="6"/>
      <c r="G11" s="6"/>
      <c r="H11" s="13" t="e">
        <f t="shared" si="3"/>
        <v>#DIV/0!</v>
      </c>
      <c r="I11" s="6"/>
      <c r="J11" s="14">
        <v>3.9</v>
      </c>
      <c r="K11" s="1">
        <v>0.8</v>
      </c>
      <c r="L11" s="12">
        <f t="shared" si="0"/>
        <v>0</v>
      </c>
      <c r="M11" s="15" t="e">
        <f t="shared" si="4"/>
        <v>#DIV/0!</v>
      </c>
      <c r="N11" s="16" t="e">
        <f t="shared" si="5"/>
        <v>#DIV/0!</v>
      </c>
      <c r="O11" s="15" t="e">
        <f t="shared" si="6"/>
        <v>#DIV/0!</v>
      </c>
    </row>
    <row r="12" spans="1:15" ht="27.95" customHeight="1" x14ac:dyDescent="0.25">
      <c r="A12" s="4"/>
      <c r="B12" s="4"/>
      <c r="C12" s="6"/>
      <c r="D12" s="6"/>
      <c r="E12" s="6"/>
      <c r="F12" s="6"/>
      <c r="G12" s="6"/>
      <c r="H12" s="13" t="e">
        <f t="shared" si="3"/>
        <v>#DIV/0!</v>
      </c>
      <c r="I12" s="6"/>
      <c r="J12" s="14">
        <v>3.9</v>
      </c>
      <c r="K12" s="1">
        <v>0.8</v>
      </c>
      <c r="L12" s="12">
        <f t="shared" si="0"/>
        <v>0</v>
      </c>
      <c r="M12" s="15" t="e">
        <f t="shared" si="4"/>
        <v>#DIV/0!</v>
      </c>
      <c r="N12" s="16" t="e">
        <f t="shared" si="5"/>
        <v>#DIV/0!</v>
      </c>
      <c r="O12" s="15" t="e">
        <f t="shared" si="6"/>
        <v>#DIV/0!</v>
      </c>
    </row>
    <row r="13" spans="1:15" ht="27.95" customHeight="1" x14ac:dyDescent="0.25">
      <c r="A13" s="4"/>
      <c r="B13" s="4"/>
      <c r="C13" s="6"/>
      <c r="D13" s="6"/>
      <c r="E13" s="6"/>
      <c r="F13" s="6"/>
      <c r="G13" s="6"/>
      <c r="H13" s="13" t="e">
        <f t="shared" si="3"/>
        <v>#DIV/0!</v>
      </c>
      <c r="I13" s="6"/>
      <c r="J13" s="14">
        <v>3.9</v>
      </c>
      <c r="K13" s="1">
        <v>0.8</v>
      </c>
      <c r="L13" s="12">
        <f t="shared" si="0"/>
        <v>0</v>
      </c>
      <c r="M13" s="15" t="e">
        <f t="shared" si="4"/>
        <v>#DIV/0!</v>
      </c>
      <c r="N13" s="16" t="e">
        <f t="shared" si="5"/>
        <v>#DIV/0!</v>
      </c>
      <c r="O13" s="15" t="e">
        <f t="shared" si="6"/>
        <v>#DIV/0!</v>
      </c>
    </row>
    <row r="14" spans="1:15" ht="27.95" customHeight="1" x14ac:dyDescent="0.25">
      <c r="A14" s="4"/>
      <c r="B14" s="4"/>
      <c r="C14" s="6"/>
      <c r="D14" s="6"/>
      <c r="E14" s="6"/>
      <c r="F14" s="6"/>
      <c r="G14" s="6"/>
      <c r="H14" s="13" t="e">
        <f t="shared" si="3"/>
        <v>#DIV/0!</v>
      </c>
      <c r="I14" s="6"/>
      <c r="J14" s="14">
        <v>3.9</v>
      </c>
      <c r="K14" s="1">
        <v>0.8</v>
      </c>
      <c r="L14" s="12">
        <f t="shared" si="0"/>
        <v>0</v>
      </c>
      <c r="M14" s="15" t="e">
        <f t="shared" si="4"/>
        <v>#DIV/0!</v>
      </c>
      <c r="N14" s="16" t="e">
        <f t="shared" si="5"/>
        <v>#DIV/0!</v>
      </c>
      <c r="O14" s="15" t="e">
        <f t="shared" si="6"/>
        <v>#DIV/0!</v>
      </c>
    </row>
    <row r="15" spans="1:15" ht="27.95" customHeight="1" x14ac:dyDescent="0.25">
      <c r="A15" s="4"/>
      <c r="B15" s="4"/>
      <c r="C15" s="6"/>
      <c r="D15" s="6"/>
      <c r="E15" s="6"/>
      <c r="F15" s="6"/>
      <c r="G15" s="6"/>
      <c r="H15" s="13" t="e">
        <f t="shared" si="3"/>
        <v>#DIV/0!</v>
      </c>
      <c r="I15" s="6"/>
      <c r="J15" s="14">
        <v>3.9</v>
      </c>
      <c r="K15" s="1">
        <v>0.8</v>
      </c>
      <c r="L15" s="12">
        <f t="shared" si="0"/>
        <v>0</v>
      </c>
      <c r="M15" s="15" t="e">
        <f t="shared" si="4"/>
        <v>#DIV/0!</v>
      </c>
      <c r="N15" s="16" t="e">
        <f t="shared" si="5"/>
        <v>#DIV/0!</v>
      </c>
      <c r="O15" s="15" t="e">
        <f t="shared" si="6"/>
        <v>#DIV/0!</v>
      </c>
    </row>
    <row r="16" spans="1:15" ht="27.95" customHeight="1" x14ac:dyDescent="0.25">
      <c r="A16" s="4"/>
      <c r="B16" s="4"/>
      <c r="C16" s="6"/>
      <c r="D16" s="6"/>
      <c r="E16" s="6"/>
      <c r="F16" s="6"/>
      <c r="G16" s="6"/>
      <c r="H16" s="13" t="e">
        <f t="shared" si="3"/>
        <v>#DIV/0!</v>
      </c>
      <c r="I16" s="6"/>
      <c r="J16" s="14">
        <v>3.9</v>
      </c>
      <c r="K16" s="1">
        <v>0.8</v>
      </c>
      <c r="L16" s="12">
        <f t="shared" si="0"/>
        <v>0</v>
      </c>
      <c r="M16" s="15" t="e">
        <f t="shared" si="4"/>
        <v>#DIV/0!</v>
      </c>
      <c r="N16" s="16" t="e">
        <f t="shared" si="5"/>
        <v>#DIV/0!</v>
      </c>
      <c r="O16" s="15" t="e">
        <f t="shared" si="6"/>
        <v>#DIV/0!</v>
      </c>
    </row>
    <row r="17" spans="1:15" ht="27.95" customHeight="1" x14ac:dyDescent="0.25">
      <c r="A17" s="4"/>
      <c r="B17" s="4"/>
      <c r="C17" s="6"/>
      <c r="D17" s="6"/>
      <c r="E17" s="6"/>
      <c r="F17" s="6"/>
      <c r="G17" s="6"/>
      <c r="H17" s="13" t="e">
        <f t="shared" si="3"/>
        <v>#DIV/0!</v>
      </c>
      <c r="I17" s="6"/>
      <c r="J17" s="14">
        <v>3.9</v>
      </c>
      <c r="K17" s="1">
        <v>0.8</v>
      </c>
      <c r="L17" s="12">
        <f t="shared" si="0"/>
        <v>0</v>
      </c>
      <c r="M17" s="15" t="e">
        <f t="shared" si="4"/>
        <v>#DIV/0!</v>
      </c>
      <c r="N17" s="16" t="e">
        <f t="shared" si="5"/>
        <v>#DIV/0!</v>
      </c>
      <c r="O17" s="15" t="e">
        <f t="shared" si="6"/>
        <v>#DIV/0!</v>
      </c>
    </row>
  </sheetData>
  <sheetProtection algorithmName="SHA-512" hashValue="mO+FSlqN3FTkX0OczsRrpUm+w56+RioPembtbdcrEylC4dFutADDhJ1AgQra8ijoRbZT35ajBQnwILGbnn7PGg==" saltValue="8mz19OpbpqeOKMFqcNZBxQ==" spinCount="100000"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Knoll, Thomas</dc:creator>
  <cp:lastModifiedBy>Knoll, Thomas</cp:lastModifiedBy>
  <dcterms:created xsi:type="dcterms:W3CDTF">2015-03-14T11:51:30Z</dcterms:created>
  <dcterms:modified xsi:type="dcterms:W3CDTF">2015-03-15T19:14:11Z</dcterms:modified>
</cp:coreProperties>
</file>